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AM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1" l="1"/>
  <c r="I179" i="1"/>
  <c r="J178" i="1"/>
  <c r="I178" i="1"/>
  <c r="J176" i="1"/>
  <c r="I176" i="1"/>
  <c r="J175" i="1"/>
  <c r="I175" i="1"/>
  <c r="J174" i="1"/>
  <c r="I174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3" i="1"/>
  <c r="I83" i="1"/>
  <c r="J82" i="1"/>
  <c r="I82" i="1"/>
  <c r="J79" i="1"/>
  <c r="I79" i="1"/>
  <c r="J78" i="1"/>
  <c r="I78" i="1"/>
  <c r="J77" i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<sst xmlns="http://schemas.openxmlformats.org/spreadsheetml/2006/main" count="783" uniqueCount="476">
  <si>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</si>
  <si>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</si>
  <si>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</si>
  <si>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</si>
  <si>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</si>
  <si>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</si>
  <si>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</si>
  <si>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</si>
  <si>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</si>
  <si>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</si>
  <si>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</si>
  <si>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</si>
  <si>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</si>
  <si>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</si>
  <si>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</si>
  <si>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</si>
  <si>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</si>
  <si>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</si>
  <si>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</si>
  <si>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</si>
  <si>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</si>
  <si>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</si>
  <si>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</si>
  <si>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</si>
  <si>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</si>
  <si>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</si>
  <si>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</si>
  <si>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</si>
  <si>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</si>
  <si>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</si>
  <si>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</si>
  <si>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</si>
  <si>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</si>
  <si>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</si>
  <si>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</si>
  <si>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</si>
  <si>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</si>
  <si>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</si>
  <si>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</si>
  <si>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</si>
  <si>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</si>
  <si>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</si>
  <si>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</si>
  <si>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</si>
  <si>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</si>
  <si>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</si>
  <si>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</si>
  <si>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</si>
  <si>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</si>
  <si>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</si>
  <si>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</si>
  <si>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</si>
  <si>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</si>
  <si>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</si>
  <si>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</si>
  <si>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</si>
  <si>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</si>
  <si>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</si>
  <si>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</si>
  <si>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</si>
  <si>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</si>
  <si>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</si>
  <si>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</si>
  <si>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</si>
  <si>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</si>
  <si>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</si>
  <si>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</si>
  <si>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</si>
  <si>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</si>
  <si>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</si>
  <si>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</si>
  <si>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</si>
  <si>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</si>
  <si>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</si>
  <si>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</si>
  <si>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</si>
  <si>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</si>
  <si>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</si>
  <si>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</si>
  <si>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</si>
  <si>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</si>
  <si>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</si>
  <si>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</si>
  <si>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</si>
  <si>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</si>
  <si>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</si>
  <si>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</si>
  <si>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</si>
  <si>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</si>
  <si>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</si>
  <si>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</si>
  <si>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</si>
  <si>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</si>
  <si>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</si>
  <si>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</si>
  <si>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</si>
  <si>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</si>
  <si>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</si>
  <si>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</si>
  <si>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</si>
  <si>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</si>
  <si>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</si>
  <si>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</si>
  <si>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</si>
  <si>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</si>
  <si>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</si>
  <si>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</si>
  <si>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</si>
  <si>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</si>
  <si>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</si>
  <si>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</si>
  <si>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</si>
  <si>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</si>
  <si>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</si>
  <si>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</si>
  <si>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</si>
  <si>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</si>
  <si>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</si>
  <si>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</si>
  <si>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</si>
  <si>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</si>
  <si>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</si>
  <si>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</si>
  <si>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</si>
  <si>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</si>
  <si>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</si>
  <si>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</si>
  <si>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</si>
  <si>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</si>
  <si>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</si>
  <si>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</si>
  <si>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</si>
  <si>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</si>
  <si>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</si>
  <si>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</si>
  <si>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</si>
  <si>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</si>
  <si>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</si>
  <si>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</si>
  <si>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</si>
  <si>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</si>
  <si>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</si>
  <si>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</si>
  <si>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</si>
  <si>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</si>
  <si>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</si>
  <si>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</si>
  <si>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</si>
  <si>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</si>
  <si>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</si>
  <si>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</si>
  <si>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</si>
  <si>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</si>
  <si>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</si>
  <si>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</si>
  <si>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</si>
  <si>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</si>
  <si>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</si>
  <si>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</si>
  <si>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</si>
  <si>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</si>
  <si>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</si>
  <si>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</si>
  <si>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</si>
  <si>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</si>
  <si>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</si>
  <si>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</si>
  <si>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</si>
  <si>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</si>
  <si>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</si>
  <si>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</si>
  <si>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</si>
  <si>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</si>
  <si>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</si>
  <si>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</si>
  <si>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</si>
  <si>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</si>
  <si>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</si>
  <si>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</si>
  <si>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</si>
  <si>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</si>
  <si>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</si>
  <si>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</si>
  <si>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</si>
  <si>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</si>
  <si>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</si>
  <si>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</si>
  <si>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</si>
  <si>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</si>
  <si>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</si>
  <si>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</si>
  <si>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</si>
  <si>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</si>
  <si>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</si>
  <si>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</si>
  <si>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</si>
  <si>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</si>
  <si>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</si>
  <si>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</si>
  <si>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</si>
  <si>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</si>
  <si>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</si>
  <si>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</si>
  <si>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</si>
  <si>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</si>
  <si>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</si>
  <si>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</si>
  <si>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</si>
  <si>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</si>
  <si>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</si>
  <si>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</si>
  <si>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</si>
  <si>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</si>
  <si>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</si>
  <si>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</si>
  <si>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</si>
  <si>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</si>
  <si>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</si>
  <si>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</si>
  <si>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</si>
  <si>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</si>
  <si>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</si>
  <si>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</si>
  <si>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</si>
  <si>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</si>
  <si>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</si>
  <si>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</si>
  <si>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</si>
  <si>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</si>
  <si>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</si>
  <si>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</si>
  <si>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</si>
  <si>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</si>
  <si>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</si>
  <si>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</si>
  <si>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</si>
  <si>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</si>
  <si>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</si>
  <si>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</si>
  <si>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</si>
  <si>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</si>
  <si>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</si>
  <si>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</si>
  <si>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</si>
  <si>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</si>
  <si>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</si>
  <si>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</si>
  <si>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</si>
  <si>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</si>
  <si>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</si>
  <si>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</si>
  <si>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</si>
  <si>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</si>
  <si>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</si>
  <si>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</si>
  <si>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</si>
  <si>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</si>
  <si>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</si>
  <si>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</si>
  <si>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</si>
  <si>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</si>
  <si>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</si>
  <si>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</si>
  <si>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</si>
  <si>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</si>
  <si>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</si>
  <si>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</si>
  <si>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</si>
  <si>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</si>
  <si>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</si>
  <si>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</si>
  <si>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</si>
  <si>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</si>
  <si>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</si>
  <si>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</si>
  <si>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</si>
  <si>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</si>
  <si>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</si>
  <si>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</si>
  <si>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</si>
  <si>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</si>
  <si>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</si>
  <si>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</si>
  <si>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</si>
  <si>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</si>
  <si>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</si>
  <si>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</si>
  <si>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</si>
  <si>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</si>
  <si>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</si>
  <si>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</si>
  <si>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</si>
  <si>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</si>
  <si>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</si>
  <si>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</si>
  <si>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</si>
  <si>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</si>
  <si>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</si>
  <si>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</si>
  <si>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</si>
  <si>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</si>
  <si>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</si>
  <si>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</si>
  <si>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</si>
  <si>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</si>
  <si>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</si>
  <si>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</si>
  <si>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</si>
  <si>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</si>
  <si>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</si>
  <si>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</si>
  <si>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</si>
  <si>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</si>
  <si>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</si>
  <si>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</si>
  <si>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</si>
  <si>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</si>
  <si>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</si>
  <si>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</si>
  <si>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</si>
  <si>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</si>
  <si>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</si>
  <si>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</si>
  <si>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</si>
  <si>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</si>
  <si>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</si>
  <si>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</si>
  <si>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</si>
  <si>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</si>
  <si>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</si>
  <si>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</si>
  <si>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</si>
  <si>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</si>
  <si>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</si>
  <si>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</si>
  <si>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</si>
  <si>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</si>
  <si>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</si>
  <si>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</si>
  <si>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</si>
  <si>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</si>
  <si>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</si>
  <si>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</si>
  <si>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</si>
  <si>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</si>
  <si>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</si>
  <si>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</si>
  <si>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</si>
  <si>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</si>
  <si>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</si>
  <si>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</si>
  <si>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</si>
  <si>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</si>
  <si>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</si>
  <si>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</si>
  <si>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</si>
  <si>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</si>
  <si>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</si>
  <si>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</si>
  <si>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</si>
  <si>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</si>
  <si>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</si>
  <si>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</si>
  <si>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</si>
  <si>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</si>
  <si>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</si>
  <si>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</si>
  <si>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</si>
  <si>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</si>
  <si>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</si>
  <si>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</si>
  <si>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</si>
  <si>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</si>
  <si>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</si>
  <si>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</si>
  <si>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</si>
  <si>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</si>
  <si>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</si>
  <si>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</si>
  <si>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</si>
  <si>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</si>
  <si>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</si>
  <si>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</si>
  <si>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</si>
  <si>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</si>
  <si>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</si>
  <si>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</si>
  <si>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</si>
  <si>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</si>
  <si>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</si>
  <si>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</si>
  <si>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</si>
  <si>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</si>
  <si>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</si>
  <si>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</si>
  <si>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</si>
  <si>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</si>
  <si>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</si>
  <si>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</si>
  <si>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</si>
  <si>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</si>
  <si>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</si>
  <si>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</si>
  <si>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</si>
  <si>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</si>
  <si>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</si>
  <si>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</si>
  <si>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</si>
  <si>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</si>
  <si>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</si>
  <si>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</si>
  <si>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</si>
  <si>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</si>
  <si>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</si>
  <si>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</si>
  <si>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</si>
  <si>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</si>
  <si>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</si>
  <si>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</si>
  <si>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</si>
  <si>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</si>
  <si>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</si>
  <si>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</si>
  <si>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</si>
  <si>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</si>
  <si>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</si>
  <si>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</si>
  <si>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</si>
  <si>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</si>
  <si>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</si>
  <si>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</si>
  <si>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</si>
  <si>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</si>
  <si>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</si>
  <si>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</si>
  <si>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</si>
  <si>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</si>
  <si>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</si>
  <si>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</si>
  <si>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</si>
  <si>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</si>
  <si>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</si>
  <si>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</si>
  <si>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</si>
  <si>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</si>
  <si>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</si>
  <si>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</si>
  <si>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</si>
  <si>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</si>
  <si>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</si>
  <si>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</si>
  <si>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</si>
  <si>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</si>
  <si>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</si>
  <si>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</si>
  <si>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</si>
  <si>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</si>
  <si>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</si>
  <si>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</si>
  <si>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</si>
  <si>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</si>
  <si>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</si>
  <si>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</si>
  <si>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</si>
  <si>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</si>
  <si>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</si>
  <si>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</si>
  <si>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</si>
  <si>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</si>
  <si>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</si>
  <si>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</si>
  <si>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</si>
  <si>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</si>
  <si>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03-2022-TVI</t>
  </si>
  <si>
    <t>BẢNG GIÁ THỊ TRƯỜNG THÁNG 03 NĂM 2022</t>
  </si>
  <si>
    <t>(Kèm theo báo cáo số     /BC-STC ngày     /4/2022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</si>
</sst>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selection activeCell="H20" sqref="H20"/>
    </sheetView>
  </sheetViews>
  <sheetFormatPr defaultRowHeight="15" x14ac:dyDescent="0.25"/>
  <cols>
    <col min="1" max="1" width="7.42578125" customWidth="1"/>
    <col min="2" max="2" width="8" customWidth="1"/>
    <col min="3" max="4" width="19.140625" customWidth="1"/>
    <col min="5" max="5" width="10.42578125" customWidth="1"/>
    <col min="6" max="6" width="8.5703125" customWidth="1"/>
    <col min="8" max="8" width="9.5703125" bestFit="1" customWidth="1"/>
    <col min="11" max="11" width="18.85546875" customWidth="1"/>
    <col min="12" max="12" width="11.28515625" customWidth="1"/>
  </cols>
  <sheetData>
    <row r="1" spans="1:12" ht="15.75" x14ac:dyDescent="0.25">
      <c r="A1" s="76" t="s">
        <v>473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25">
      <c r="A2" s="77" t="s">
        <v>0</v>
      </c>
      <c r="B2" s="77"/>
      <c r="C2" s="77"/>
      <c r="I2" s="78"/>
      <c r="J2" s="78"/>
      <c r="K2" s="78"/>
    </row>
    <row r="3" spans="1:12" ht="18.75" x14ac:dyDescent="0.25">
      <c r="A3" s="79" t="s">
        <v>474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.75" x14ac:dyDescent="0.25">
      <c r="A4" s="80" t="s">
        <v>475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5.5" customHeight="1" x14ac:dyDescent="0.25">
      <c r="A5" s="75" t="s">
        <v>1</v>
      </c>
      <c r="B5" s="75" t="s">
        <v>2</v>
      </c>
      <c r="C5" s="1" t="s">
        <v>3</v>
      </c>
      <c r="D5" s="1" t="s">
        <v>4</v>
      </c>
      <c r="E5" s="75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10</v>
      </c>
      <c r="K5" s="75" t="s">
        <v>11</v>
      </c>
      <c r="L5" s="75" t="s">
        <v>12</v>
      </c>
    </row>
    <row r="6" spans="1:12" ht="25.5" x14ac:dyDescent="0.25">
      <c r="A6" s="75"/>
      <c r="B6" s="75"/>
      <c r="C6" s="1" t="s">
        <v>13</v>
      </c>
      <c r="D6" s="1" t="s">
        <v>14</v>
      </c>
      <c r="E6" s="75"/>
      <c r="F6" s="75"/>
      <c r="G6" s="75"/>
      <c r="H6" s="75"/>
      <c r="I6" s="75"/>
      <c r="J6" s="75"/>
      <c r="K6" s="75"/>
      <c r="L6" s="75"/>
    </row>
    <row r="7" spans="1:12" ht="25.5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25">
      <c r="A8" s="1" t="s">
        <v>27</v>
      </c>
      <c r="B8" s="1">
        <v>1</v>
      </c>
      <c r="C8" s="74" t="s">
        <v>28</v>
      </c>
      <c r="D8" s="74"/>
      <c r="E8" s="74"/>
      <c r="F8" s="74"/>
      <c r="G8" s="74"/>
      <c r="H8" s="74"/>
      <c r="I8" s="74"/>
      <c r="J8" s="74"/>
      <c r="K8" s="74"/>
      <c r="L8" s="74"/>
    </row>
    <row r="9" spans="1:12" ht="25.5" x14ac:dyDescent="0.2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8500</v>
      </c>
      <c r="H9" s="6">
        <v>8500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 ht="25.5" x14ac:dyDescent="0.2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 ht="25.5" x14ac:dyDescent="0.2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57000</v>
      </c>
      <c r="H11" s="9">
        <v>57000</v>
      </c>
      <c r="I11" s="9">
        <f t="shared" si="0"/>
        <v>0</v>
      </c>
      <c r="J11" s="10">
        <f t="shared" si="1"/>
        <v>0</v>
      </c>
      <c r="K11" s="3" t="s">
        <v>38</v>
      </c>
      <c r="L11" s="8"/>
    </row>
    <row r="12" spans="1:12" ht="25.5" x14ac:dyDescent="0.2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100000</v>
      </c>
      <c r="H12" s="6">
        <v>100000</v>
      </c>
      <c r="I12" s="6">
        <f t="shared" si="0"/>
        <v>0</v>
      </c>
      <c r="J12" s="7">
        <f t="shared" si="1"/>
        <v>0</v>
      </c>
      <c r="K12" s="3" t="s">
        <v>33</v>
      </c>
      <c r="L12" s="8"/>
    </row>
    <row r="13" spans="1:12" ht="38.25" x14ac:dyDescent="0.2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320000</v>
      </c>
      <c r="H13" s="6">
        <v>320000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63.75" x14ac:dyDescent="0.2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38.25" x14ac:dyDescent="0.2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102" x14ac:dyDescent="0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70000</v>
      </c>
      <c r="H16" s="9">
        <v>70000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ht="25.5" x14ac:dyDescent="0.2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5.5" x14ac:dyDescent="0.2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160000</v>
      </c>
      <c r="H18" s="6">
        <v>160000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51" x14ac:dyDescent="0.2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ht="25.5" x14ac:dyDescent="0.2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200000</v>
      </c>
      <c r="H20" s="6">
        <v>200000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25.5" x14ac:dyDescent="0.2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20000</v>
      </c>
      <c r="H21" s="6">
        <v>20000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51" x14ac:dyDescent="0.2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38.25" x14ac:dyDescent="0.2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 ht="25.5" x14ac:dyDescent="0.2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20000</v>
      </c>
      <c r="H24" s="6">
        <v>15000</v>
      </c>
      <c r="I24" s="6">
        <f t="shared" si="2"/>
        <v>-5000</v>
      </c>
      <c r="J24" s="7">
        <f t="shared" si="1"/>
        <v>-25</v>
      </c>
      <c r="K24" s="3" t="s">
        <v>33</v>
      </c>
      <c r="L24" s="3" t="s">
        <v>76</v>
      </c>
    </row>
    <row r="25" spans="1:12" ht="25.5" x14ac:dyDescent="0.2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ht="25.5" x14ac:dyDescent="0.2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36000</v>
      </c>
      <c r="H26" s="6">
        <v>36000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 ht="38.25" x14ac:dyDescent="0.2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23000</v>
      </c>
      <c r="H27" s="6">
        <v>23000</v>
      </c>
      <c r="I27" s="6">
        <f t="shared" si="2"/>
        <v>0</v>
      </c>
      <c r="J27" s="7">
        <f t="shared" si="1"/>
        <v>0</v>
      </c>
      <c r="K27" s="3" t="s">
        <v>33</v>
      </c>
      <c r="L27" s="3" t="s">
        <v>81</v>
      </c>
    </row>
    <row r="28" spans="1:12" ht="63.75" x14ac:dyDescent="0.2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5" customHeight="1" x14ac:dyDescent="0.25">
      <c r="A29" s="1" t="s">
        <v>95</v>
      </c>
      <c r="B29" s="1">
        <v>2</v>
      </c>
      <c r="C29" s="74" t="s">
        <v>96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 x14ac:dyDescent="0.25">
      <c r="A30" s="43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43" t="s">
        <v>100</v>
      </c>
      <c r="L30" s="43"/>
    </row>
    <row r="31" spans="1:12" ht="51" x14ac:dyDescent="0.25">
      <c r="A31" s="44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44"/>
      <c r="L31" s="44"/>
    </row>
    <row r="32" spans="1:12" ht="25.5" x14ac:dyDescent="0.25">
      <c r="A32" s="44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4"/>
      <c r="L32" s="44"/>
    </row>
    <row r="33" spans="1:12" ht="25.5" x14ac:dyDescent="0.25">
      <c r="A33" s="44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4"/>
      <c r="L33" s="44"/>
    </row>
    <row r="34" spans="1:12" ht="25.5" x14ac:dyDescent="0.25">
      <c r="A34" s="44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4"/>
      <c r="L34" s="44"/>
    </row>
    <row r="35" spans="1:12" ht="38.25" x14ac:dyDescent="0.25">
      <c r="A35" s="45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4"/>
      <c r="L35" s="44"/>
    </row>
    <row r="36" spans="1:12" ht="25.5" x14ac:dyDescent="0.25">
      <c r="A36" s="43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4"/>
      <c r="L36" s="44"/>
    </row>
    <row r="37" spans="1:12" ht="38.25" x14ac:dyDescent="0.25">
      <c r="A37" s="45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4"/>
      <c r="L37" s="44"/>
    </row>
    <row r="38" spans="1:12" ht="38.25" x14ac:dyDescent="0.25">
      <c r="A38" s="43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4"/>
      <c r="L38" s="44"/>
    </row>
    <row r="39" spans="1:12" ht="25.5" x14ac:dyDescent="0.25">
      <c r="A39" s="44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4"/>
      <c r="L39" s="44"/>
    </row>
    <row r="40" spans="1:12" ht="38.25" x14ac:dyDescent="0.25">
      <c r="A40" s="44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4"/>
      <c r="L40" s="44"/>
    </row>
    <row r="41" spans="1:12" ht="51" x14ac:dyDescent="0.25">
      <c r="A41" s="44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44"/>
      <c r="L41" s="44"/>
    </row>
    <row r="42" spans="1:12" ht="38.25" x14ac:dyDescent="0.25">
      <c r="A42" s="44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4"/>
      <c r="L42" s="44"/>
    </row>
    <row r="43" spans="1:12" ht="76.5" x14ac:dyDescent="0.25">
      <c r="A43" s="45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5"/>
      <c r="L43" s="45"/>
    </row>
    <row r="44" spans="1:12" ht="63.75" x14ac:dyDescent="0.25">
      <c r="A44" s="43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63.75" x14ac:dyDescent="0.25">
      <c r="A45" s="44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63.75" x14ac:dyDescent="0.25">
      <c r="A46" s="44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63.75" x14ac:dyDescent="0.25">
      <c r="A47" s="44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63.75" x14ac:dyDescent="0.25">
      <c r="A48" s="44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63.75" x14ac:dyDescent="0.25">
      <c r="A49" s="45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38.25" x14ac:dyDescent="0.25">
      <c r="A50" s="43">
        <v>25</v>
      </c>
      <c r="B50" s="59" t="s">
        <v>151</v>
      </c>
      <c r="C50" s="52" t="s">
        <v>152</v>
      </c>
      <c r="D50" s="3" t="s">
        <v>153</v>
      </c>
      <c r="E50" s="12" t="s">
        <v>154</v>
      </c>
      <c r="F50" s="3" t="s">
        <v>32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155</v>
      </c>
      <c r="L50" s="18"/>
    </row>
    <row r="51" spans="1:12" ht="38.25" x14ac:dyDescent="0.25">
      <c r="A51" s="44"/>
      <c r="B51" s="60"/>
      <c r="C51" s="53"/>
      <c r="D51" s="3" t="s">
        <v>156</v>
      </c>
      <c r="E51" s="12" t="s">
        <v>157</v>
      </c>
      <c r="F51" s="3" t="s">
        <v>32</v>
      </c>
      <c r="G51" s="6">
        <v>35000</v>
      </c>
      <c r="H51" s="6">
        <v>35000</v>
      </c>
      <c r="I51" s="6">
        <f t="shared" si="5"/>
        <v>0</v>
      </c>
      <c r="J51" s="7">
        <f t="shared" si="4"/>
        <v>0</v>
      </c>
      <c r="K51" s="3" t="s">
        <v>158</v>
      </c>
      <c r="L51" s="18"/>
    </row>
    <row r="52" spans="1:12" ht="38.25" x14ac:dyDescent="0.25">
      <c r="A52" s="44"/>
      <c r="B52" s="60"/>
      <c r="C52" s="53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38.25" x14ac:dyDescent="0.25">
      <c r="A53" s="44"/>
      <c r="B53" s="60"/>
      <c r="C53" s="53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38.25" x14ac:dyDescent="0.25">
      <c r="A54" s="44"/>
      <c r="B54" s="60"/>
      <c r="C54" s="53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38.25" x14ac:dyDescent="0.25">
      <c r="A55" s="44"/>
      <c r="B55" s="60"/>
      <c r="C55" s="53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76.5" x14ac:dyDescent="0.25">
      <c r="A56" s="44"/>
      <c r="B56" s="60"/>
      <c r="C56" s="53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102" x14ac:dyDescent="0.25">
      <c r="A57" s="44"/>
      <c r="B57" s="60"/>
      <c r="C57" s="53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63.75" x14ac:dyDescent="0.25">
      <c r="A58" s="44"/>
      <c r="B58" s="60"/>
      <c r="C58" s="53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38.25" x14ac:dyDescent="0.25">
      <c r="A59" s="44"/>
      <c r="B59" s="60"/>
      <c r="C59" s="53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51" x14ac:dyDescent="0.25">
      <c r="A60" s="44"/>
      <c r="B60" s="60"/>
      <c r="C60" s="53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38.25" x14ac:dyDescent="0.25">
      <c r="A61" s="44"/>
      <c r="B61" s="60"/>
      <c r="C61" s="53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51" x14ac:dyDescent="0.25">
      <c r="A62" s="44"/>
      <c r="B62" s="60"/>
      <c r="C62" s="53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ht="38.25" x14ac:dyDescent="0.25">
      <c r="A63" s="45"/>
      <c r="B63" s="61"/>
      <c r="C63" s="54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 x14ac:dyDescent="0.25">
      <c r="A64" s="73">
        <v>26</v>
      </c>
      <c r="B64" s="59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8" t="s">
        <v>100</v>
      </c>
      <c r="L64" s="5"/>
    </row>
    <row r="65" spans="1:12" ht="25.5" x14ac:dyDescent="0.25">
      <c r="A65" s="44"/>
      <c r="B65" s="60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36000</v>
      </c>
      <c r="H65" s="6">
        <v>36000</v>
      </c>
      <c r="I65" s="6">
        <f>H65-G65</f>
        <v>0</v>
      </c>
      <c r="J65" s="7">
        <f>((H65/G65)*100)-100</f>
        <v>0</v>
      </c>
      <c r="K65" s="69"/>
      <c r="L65" s="3" t="s">
        <v>190</v>
      </c>
    </row>
    <row r="66" spans="1:12" ht="25.5" x14ac:dyDescent="0.25">
      <c r="A66" s="44"/>
      <c r="B66" s="60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9"/>
      <c r="L66" s="3" t="s">
        <v>193</v>
      </c>
    </row>
    <row r="67" spans="1:12" ht="25.5" x14ac:dyDescent="0.25">
      <c r="A67" s="45"/>
      <c r="B67" s="61"/>
      <c r="C67" s="22"/>
      <c r="D67" s="3" t="s">
        <v>194</v>
      </c>
      <c r="E67" s="12" t="s">
        <v>195</v>
      </c>
      <c r="F67" s="3" t="s">
        <v>32</v>
      </c>
      <c r="G67" s="6">
        <v>12500</v>
      </c>
      <c r="H67" s="6">
        <v>12500</v>
      </c>
      <c r="I67" s="6">
        <f t="shared" si="6"/>
        <v>0</v>
      </c>
      <c r="J67" s="7">
        <f t="shared" si="7"/>
        <v>0</v>
      </c>
      <c r="K67" s="69"/>
      <c r="L67" s="3" t="s">
        <v>196</v>
      </c>
    </row>
    <row r="68" spans="1:12" ht="25.5" x14ac:dyDescent="0.25">
      <c r="A68" s="43">
        <v>27</v>
      </c>
      <c r="B68" s="59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9"/>
      <c r="L68" s="5"/>
    </row>
    <row r="69" spans="1:12" ht="25.5" x14ac:dyDescent="0.25">
      <c r="A69" s="44"/>
      <c r="B69" s="60"/>
      <c r="C69" s="71" t="s">
        <v>198</v>
      </c>
      <c r="D69" s="3" t="s">
        <v>199</v>
      </c>
      <c r="E69" s="12" t="s">
        <v>200</v>
      </c>
      <c r="F69" s="3" t="s">
        <v>32</v>
      </c>
      <c r="G69" s="6">
        <v>80000</v>
      </c>
      <c r="H69" s="6">
        <v>80000</v>
      </c>
      <c r="I69" s="6">
        <f t="shared" si="6"/>
        <v>0</v>
      </c>
      <c r="J69" s="7">
        <f t="shared" si="7"/>
        <v>0</v>
      </c>
      <c r="K69" s="69"/>
      <c r="L69" s="3" t="s">
        <v>201</v>
      </c>
    </row>
    <row r="70" spans="1:12" ht="25.5" x14ac:dyDescent="0.25">
      <c r="A70" s="44"/>
      <c r="B70" s="60"/>
      <c r="C70" s="71"/>
      <c r="D70" s="3" t="s">
        <v>202</v>
      </c>
      <c r="E70" s="12" t="s">
        <v>203</v>
      </c>
      <c r="F70" s="3" t="s">
        <v>32</v>
      </c>
      <c r="G70" s="6">
        <v>83000</v>
      </c>
      <c r="H70" s="6">
        <v>83000</v>
      </c>
      <c r="I70" s="6">
        <f t="shared" si="6"/>
        <v>0</v>
      </c>
      <c r="J70" s="7">
        <f t="shared" si="7"/>
        <v>0</v>
      </c>
      <c r="K70" s="69"/>
      <c r="L70" s="5"/>
    </row>
    <row r="71" spans="1:12" ht="38.25" x14ac:dyDescent="0.25">
      <c r="A71" s="44"/>
      <c r="B71" s="60"/>
      <c r="C71" s="71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9"/>
      <c r="L71" s="3" t="s">
        <v>206</v>
      </c>
    </row>
    <row r="72" spans="1:12" ht="38.25" x14ac:dyDescent="0.25">
      <c r="A72" s="44"/>
      <c r="B72" s="60"/>
      <c r="C72" s="71"/>
      <c r="D72" s="3" t="s">
        <v>207</v>
      </c>
      <c r="E72" s="12" t="s">
        <v>203</v>
      </c>
      <c r="F72" s="3" t="s">
        <v>32</v>
      </c>
      <c r="G72" s="6">
        <v>48000</v>
      </c>
      <c r="H72" s="6">
        <v>48000</v>
      </c>
      <c r="I72" s="6">
        <f t="shared" si="6"/>
        <v>0</v>
      </c>
      <c r="J72" s="7">
        <f t="shared" si="7"/>
        <v>0</v>
      </c>
      <c r="K72" s="69"/>
      <c r="L72" s="3" t="s">
        <v>196</v>
      </c>
    </row>
    <row r="73" spans="1:12" ht="25.5" x14ac:dyDescent="0.25">
      <c r="A73" s="44"/>
      <c r="B73" s="60"/>
      <c r="C73" s="71"/>
      <c r="D73" s="3" t="s">
        <v>208</v>
      </c>
      <c r="E73" s="12" t="s">
        <v>203</v>
      </c>
      <c r="F73" s="3" t="s">
        <v>32</v>
      </c>
      <c r="G73" s="6">
        <v>85000</v>
      </c>
      <c r="H73" s="6">
        <v>85000</v>
      </c>
      <c r="I73" s="6">
        <f t="shared" si="6"/>
        <v>0</v>
      </c>
      <c r="J73" s="7">
        <f t="shared" si="7"/>
        <v>0</v>
      </c>
      <c r="K73" s="69"/>
      <c r="L73" s="3" t="s">
        <v>209</v>
      </c>
    </row>
    <row r="74" spans="1:12" ht="25.5" x14ac:dyDescent="0.25">
      <c r="A74" s="45"/>
      <c r="B74" s="61"/>
      <c r="C74" s="72"/>
      <c r="D74" s="3" t="s">
        <v>210</v>
      </c>
      <c r="E74" s="12" t="s">
        <v>211</v>
      </c>
      <c r="F74" s="3" t="s">
        <v>32</v>
      </c>
      <c r="G74" s="6">
        <v>122000</v>
      </c>
      <c r="H74" s="6">
        <v>122000</v>
      </c>
      <c r="I74" s="6">
        <f t="shared" si="6"/>
        <v>0</v>
      </c>
      <c r="J74" s="7">
        <f t="shared" si="7"/>
        <v>0</v>
      </c>
      <c r="K74" s="69"/>
      <c r="L74" s="5"/>
    </row>
    <row r="75" spans="1:12" ht="25.5" x14ac:dyDescent="0.25">
      <c r="A75" s="23"/>
      <c r="B75" s="59" t="s">
        <v>212</v>
      </c>
      <c r="C75" s="52" t="s">
        <v>213</v>
      </c>
      <c r="D75" s="3" t="s">
        <v>186</v>
      </c>
      <c r="E75" s="12"/>
      <c r="F75" s="3"/>
      <c r="G75" s="6"/>
      <c r="H75" s="6"/>
      <c r="I75" s="6"/>
      <c r="J75" s="7"/>
      <c r="K75" s="69"/>
      <c r="L75" s="5"/>
    </row>
    <row r="76" spans="1:12" ht="25.5" x14ac:dyDescent="0.25">
      <c r="A76" s="24">
        <v>28</v>
      </c>
      <c r="B76" s="60"/>
      <c r="C76" s="53"/>
      <c r="D76" s="3" t="s">
        <v>214</v>
      </c>
      <c r="E76" s="12" t="s">
        <v>215</v>
      </c>
      <c r="F76" s="3" t="s">
        <v>32</v>
      </c>
      <c r="G76" s="6">
        <v>125000</v>
      </c>
      <c r="H76" s="6">
        <v>125000</v>
      </c>
      <c r="I76" s="6">
        <f t="shared" si="6"/>
        <v>0</v>
      </c>
      <c r="J76" s="7">
        <f t="shared" si="7"/>
        <v>0</v>
      </c>
      <c r="K76" s="69"/>
      <c r="L76" s="3" t="s">
        <v>190</v>
      </c>
    </row>
    <row r="77" spans="1:12" ht="25.5" x14ac:dyDescent="0.25">
      <c r="A77" s="23"/>
      <c r="B77" s="61"/>
      <c r="C77" s="53"/>
      <c r="D77" s="3" t="s">
        <v>216</v>
      </c>
      <c r="E77" s="12" t="s">
        <v>217</v>
      </c>
      <c r="F77" s="3" t="s">
        <v>32</v>
      </c>
      <c r="G77" s="6">
        <v>170000</v>
      </c>
      <c r="H77" s="6">
        <v>170000</v>
      </c>
      <c r="I77" s="6">
        <f t="shared" si="6"/>
        <v>0</v>
      </c>
      <c r="J77" s="7">
        <f t="shared" si="7"/>
        <v>0</v>
      </c>
      <c r="K77" s="69"/>
      <c r="L77" s="3" t="s">
        <v>190</v>
      </c>
    </row>
    <row r="78" spans="1:12" ht="51" x14ac:dyDescent="0.2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11600</v>
      </c>
      <c r="H78" s="6">
        <v>11600</v>
      </c>
      <c r="I78" s="6">
        <f t="shared" si="5"/>
        <v>0</v>
      </c>
      <c r="J78" s="7">
        <f t="shared" si="4"/>
        <v>0</v>
      </c>
      <c r="K78" s="69"/>
      <c r="L78" s="3" t="s">
        <v>221</v>
      </c>
    </row>
    <row r="79" spans="1:12" ht="178.5" x14ac:dyDescent="0.2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14600</v>
      </c>
      <c r="H79" s="6">
        <v>14600</v>
      </c>
      <c r="I79" s="6">
        <f t="shared" si="5"/>
        <v>0</v>
      </c>
      <c r="J79" s="7">
        <f t="shared" si="4"/>
        <v>0</v>
      </c>
      <c r="K79" s="70"/>
      <c r="L79" s="3" t="s">
        <v>225</v>
      </c>
    </row>
    <row r="80" spans="1:12" ht="25.5" x14ac:dyDescent="0.25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 ht="25.5" x14ac:dyDescent="0.25">
      <c r="A81" s="43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51" x14ac:dyDescent="0.25">
      <c r="A82" s="44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38.25" x14ac:dyDescent="0.25">
      <c r="A83" s="45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63.75" x14ac:dyDescent="0.2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 ht="25.5" x14ac:dyDescent="0.25">
      <c r="A85" s="43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25.5" x14ac:dyDescent="0.25">
      <c r="A86" s="44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25.5" x14ac:dyDescent="0.25">
      <c r="A87" s="45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 x14ac:dyDescent="0.25">
      <c r="A88" s="43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25.5" x14ac:dyDescent="0.25">
      <c r="A89" s="44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400000</v>
      </c>
      <c r="H89" s="6">
        <v>400000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25.5" x14ac:dyDescent="0.25">
      <c r="A90" s="45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102" x14ac:dyDescent="0.2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 ht="38.25" x14ac:dyDescent="0.25">
      <c r="A92" s="3">
        <v>35</v>
      </c>
      <c r="B92" s="25" t="s">
        <v>255</v>
      </c>
      <c r="C92" s="5" t="s">
        <v>256</v>
      </c>
      <c r="D92" s="3" t="s">
        <v>257</v>
      </c>
      <c r="E92" s="3" t="s">
        <v>258</v>
      </c>
      <c r="F92" s="8"/>
      <c r="G92" s="6">
        <v>88000</v>
      </c>
      <c r="H92" s="6">
        <v>88000</v>
      </c>
      <c r="I92" s="6">
        <f>H92-G92</f>
        <v>0</v>
      </c>
      <c r="J92" s="37">
        <f>((H92/G92)*100)-100</f>
        <v>0</v>
      </c>
      <c r="K92" s="3" t="s">
        <v>259</v>
      </c>
      <c r="L92" s="3"/>
    </row>
    <row r="93" spans="1:12" ht="25.5" x14ac:dyDescent="0.25">
      <c r="A93" s="3">
        <v>36</v>
      </c>
      <c r="B93" s="25" t="s">
        <v>260</v>
      </c>
      <c r="C93" s="5" t="s">
        <v>261</v>
      </c>
      <c r="D93" s="3" t="s">
        <v>262</v>
      </c>
      <c r="E93" s="3" t="s">
        <v>31</v>
      </c>
      <c r="F93" s="8"/>
      <c r="G93" s="6">
        <v>19900</v>
      </c>
      <c r="H93" s="6">
        <v>19900</v>
      </c>
      <c r="I93" s="6">
        <f t="shared" ref="I93:I100" si="11">H93-G93</f>
        <v>0</v>
      </c>
      <c r="J93" s="35">
        <f t="shared" ref="J93:J100" si="12">((H93/G93)*100)-100</f>
        <v>0</v>
      </c>
      <c r="K93" s="3" t="s">
        <v>259</v>
      </c>
      <c r="L93" s="8"/>
    </row>
    <row r="94" spans="1:12" ht="102" x14ac:dyDescent="0.25">
      <c r="A94" s="1">
        <v>37</v>
      </c>
      <c r="B94" s="25" t="s">
        <v>263</v>
      </c>
      <c r="C94" s="5" t="s">
        <v>264</v>
      </c>
      <c r="D94" s="3" t="s">
        <v>265</v>
      </c>
      <c r="E94" s="3" t="s">
        <v>266</v>
      </c>
      <c r="F94" s="8"/>
      <c r="G94" s="6">
        <v>350000</v>
      </c>
      <c r="H94" s="6">
        <v>350000</v>
      </c>
      <c r="I94" s="6">
        <f t="shared" si="11"/>
        <v>0</v>
      </c>
      <c r="J94" s="37">
        <f t="shared" si="12"/>
        <v>0</v>
      </c>
      <c r="K94" s="3" t="s">
        <v>259</v>
      </c>
      <c r="L94" s="3" t="s">
        <v>267</v>
      </c>
    </row>
    <row r="95" spans="1:12" ht="102" x14ac:dyDescent="0.25">
      <c r="A95" s="3">
        <v>38</v>
      </c>
      <c r="B95" s="25" t="s">
        <v>268</v>
      </c>
      <c r="C95" s="5" t="s">
        <v>269</v>
      </c>
      <c r="D95" s="3" t="s">
        <v>265</v>
      </c>
      <c r="E95" s="3" t="s">
        <v>266</v>
      </c>
      <c r="F95" s="8"/>
      <c r="G95" s="6">
        <v>380000</v>
      </c>
      <c r="H95" s="6">
        <v>380000</v>
      </c>
      <c r="I95" s="6">
        <f t="shared" si="11"/>
        <v>0</v>
      </c>
      <c r="J95" s="37">
        <f t="shared" si="12"/>
        <v>0</v>
      </c>
      <c r="K95" s="3" t="s">
        <v>259</v>
      </c>
      <c r="L95" s="3" t="s">
        <v>270</v>
      </c>
    </row>
    <row r="96" spans="1:12" ht="102" x14ac:dyDescent="0.25">
      <c r="A96" s="3">
        <v>39</v>
      </c>
      <c r="B96" s="25" t="s">
        <v>271</v>
      </c>
      <c r="C96" s="5" t="s">
        <v>272</v>
      </c>
      <c r="D96" s="3" t="s">
        <v>265</v>
      </c>
      <c r="E96" s="3" t="s">
        <v>266</v>
      </c>
      <c r="F96" s="8"/>
      <c r="G96" s="6">
        <v>130000</v>
      </c>
      <c r="H96" s="6">
        <v>130000</v>
      </c>
      <c r="I96" s="6">
        <f t="shared" si="11"/>
        <v>0</v>
      </c>
      <c r="J96" s="37">
        <f t="shared" si="12"/>
        <v>0</v>
      </c>
      <c r="K96" s="3" t="s">
        <v>259</v>
      </c>
      <c r="L96" s="5"/>
    </row>
    <row r="97" spans="1:12" ht="51" x14ac:dyDescent="0.25">
      <c r="A97" s="3">
        <v>40</v>
      </c>
      <c r="B97" s="25" t="s">
        <v>273</v>
      </c>
      <c r="C97" s="5" t="s">
        <v>274</v>
      </c>
      <c r="D97" s="3" t="s">
        <v>275</v>
      </c>
      <c r="E97" s="3" t="s">
        <v>276</v>
      </c>
      <c r="F97" s="8"/>
      <c r="G97" s="6">
        <v>1150</v>
      </c>
      <c r="H97" s="6">
        <v>1150</v>
      </c>
      <c r="I97" s="6">
        <f t="shared" si="11"/>
        <v>0</v>
      </c>
      <c r="J97" s="35">
        <f t="shared" si="12"/>
        <v>0</v>
      </c>
      <c r="K97" s="3" t="s">
        <v>259</v>
      </c>
      <c r="L97" s="23"/>
    </row>
    <row r="98" spans="1:12" ht="38.25" x14ac:dyDescent="0.25">
      <c r="A98" s="3">
        <v>41</v>
      </c>
      <c r="B98" s="25" t="s">
        <v>277</v>
      </c>
      <c r="C98" s="5" t="s">
        <v>278</v>
      </c>
      <c r="D98" s="3" t="s">
        <v>279</v>
      </c>
      <c r="E98" s="3" t="s">
        <v>280</v>
      </c>
      <c r="F98" s="8"/>
      <c r="G98" s="6">
        <v>107364</v>
      </c>
      <c r="H98" s="6">
        <v>107364</v>
      </c>
      <c r="I98" s="6">
        <f t="shared" si="11"/>
        <v>0</v>
      </c>
      <c r="J98" s="35">
        <f t="shared" si="12"/>
        <v>0</v>
      </c>
      <c r="K98" s="3" t="s">
        <v>281</v>
      </c>
      <c r="L98" s="5"/>
    </row>
    <row r="99" spans="1:12" ht="25.5" x14ac:dyDescent="0.25">
      <c r="A99" s="1">
        <v>42</v>
      </c>
      <c r="B99" s="25" t="s">
        <v>282</v>
      </c>
      <c r="C99" s="5" t="s">
        <v>283</v>
      </c>
      <c r="D99" s="3" t="s">
        <v>284</v>
      </c>
      <c r="E99" s="3" t="s">
        <v>31</v>
      </c>
      <c r="F99" s="8"/>
      <c r="G99" s="6">
        <v>450000</v>
      </c>
      <c r="H99" s="6">
        <v>492000</v>
      </c>
      <c r="I99" s="6">
        <f t="shared" si="11"/>
        <v>42000</v>
      </c>
      <c r="J99" s="35">
        <f t="shared" si="12"/>
        <v>9.3333333333333286</v>
      </c>
      <c r="K99" s="3" t="s">
        <v>285</v>
      </c>
      <c r="L99" s="28"/>
    </row>
    <row r="100" spans="1:12" ht="38.25" x14ac:dyDescent="0.25">
      <c r="A100" s="3">
        <v>43</v>
      </c>
      <c r="B100" s="25" t="s">
        <v>286</v>
      </c>
      <c r="C100" s="5" t="s">
        <v>287</v>
      </c>
      <c r="D100" s="3"/>
      <c r="E100" s="3" t="s">
        <v>266</v>
      </c>
      <c r="F100" s="3" t="s">
        <v>288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281</v>
      </c>
      <c r="L100" s="3"/>
    </row>
    <row r="101" spans="1:12" ht="63.75" x14ac:dyDescent="0.25">
      <c r="A101" s="26" t="s">
        <v>289</v>
      </c>
      <c r="B101" s="27" t="s">
        <v>290</v>
      </c>
      <c r="C101" s="28" t="s">
        <v>291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51" x14ac:dyDescent="0.25">
      <c r="A102" s="3">
        <v>44</v>
      </c>
      <c r="B102" s="25" t="s">
        <v>292</v>
      </c>
      <c r="C102" s="11" t="s">
        <v>293</v>
      </c>
      <c r="D102" s="12" t="s">
        <v>294</v>
      </c>
      <c r="E102" s="3" t="s">
        <v>276</v>
      </c>
      <c r="F102" s="3" t="s">
        <v>295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296</v>
      </c>
      <c r="L102" s="8"/>
    </row>
    <row r="103" spans="1:12" ht="51" customHeight="1" x14ac:dyDescent="0.25">
      <c r="A103" s="43">
        <v>45</v>
      </c>
      <c r="B103" s="59" t="s">
        <v>297</v>
      </c>
      <c r="C103" s="62" t="s">
        <v>298</v>
      </c>
      <c r="D103" s="12" t="s">
        <v>299</v>
      </c>
      <c r="E103" s="3" t="s">
        <v>276</v>
      </c>
      <c r="F103" s="3" t="s">
        <v>295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296</v>
      </c>
      <c r="L103" s="8"/>
    </row>
    <row r="104" spans="1:12" ht="51" x14ac:dyDescent="0.25">
      <c r="A104" s="44"/>
      <c r="B104" s="60"/>
      <c r="C104" s="63"/>
      <c r="D104" s="12" t="s">
        <v>300</v>
      </c>
      <c r="E104" s="3" t="s">
        <v>276</v>
      </c>
      <c r="F104" s="3" t="s">
        <v>295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296</v>
      </c>
      <c r="L104" s="8"/>
    </row>
    <row r="105" spans="1:12" ht="51" x14ac:dyDescent="0.25">
      <c r="A105" s="45"/>
      <c r="B105" s="61"/>
      <c r="C105" s="64"/>
      <c r="D105" s="12" t="s">
        <v>301</v>
      </c>
      <c r="E105" s="3" t="s">
        <v>276</v>
      </c>
      <c r="F105" s="3" t="s">
        <v>295</v>
      </c>
      <c r="G105" s="6">
        <v>6000</v>
      </c>
      <c r="H105" s="6">
        <v>6000</v>
      </c>
      <c r="I105" s="6">
        <f t="shared" si="13"/>
        <v>0</v>
      </c>
      <c r="J105" s="33">
        <f t="shared" si="14"/>
        <v>0</v>
      </c>
      <c r="K105" s="3" t="s">
        <v>296</v>
      </c>
      <c r="L105" s="8"/>
    </row>
    <row r="106" spans="1:12" ht="51" customHeight="1" x14ac:dyDescent="0.25">
      <c r="A106" s="43">
        <v>46</v>
      </c>
      <c r="B106" s="49" t="s">
        <v>302</v>
      </c>
      <c r="C106" s="52" t="s">
        <v>303</v>
      </c>
      <c r="D106" s="12" t="s">
        <v>304</v>
      </c>
      <c r="E106" s="3" t="s">
        <v>276</v>
      </c>
      <c r="F106" s="3" t="s">
        <v>295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296</v>
      </c>
      <c r="L106" s="8"/>
    </row>
    <row r="107" spans="1:12" ht="51" x14ac:dyDescent="0.25">
      <c r="A107" s="45"/>
      <c r="B107" s="51"/>
      <c r="C107" s="54"/>
      <c r="D107" s="12" t="s">
        <v>305</v>
      </c>
      <c r="E107" s="3" t="s">
        <v>276</v>
      </c>
      <c r="F107" s="3" t="s">
        <v>295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296</v>
      </c>
      <c r="L107" s="8"/>
    </row>
    <row r="108" spans="1:12" ht="51" customHeight="1" x14ac:dyDescent="0.25">
      <c r="A108" s="43">
        <v>47</v>
      </c>
      <c r="B108" s="56" t="s">
        <v>306</v>
      </c>
      <c r="C108" s="52" t="s">
        <v>307</v>
      </c>
      <c r="D108" s="12" t="s">
        <v>308</v>
      </c>
      <c r="E108" s="3" t="s">
        <v>276</v>
      </c>
      <c r="F108" s="3" t="s">
        <v>295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296</v>
      </c>
      <c r="L108" s="8"/>
    </row>
    <row r="109" spans="1:12" ht="51" x14ac:dyDescent="0.25">
      <c r="A109" s="44"/>
      <c r="B109" s="57"/>
      <c r="C109" s="53"/>
      <c r="D109" s="12" t="s">
        <v>309</v>
      </c>
      <c r="E109" s="3" t="s">
        <v>276</v>
      </c>
      <c r="F109" s="3" t="s">
        <v>295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296</v>
      </c>
      <c r="L109" s="8"/>
    </row>
    <row r="110" spans="1:12" ht="51" x14ac:dyDescent="0.25">
      <c r="A110" s="44"/>
      <c r="B110" s="57"/>
      <c r="C110" s="53"/>
      <c r="D110" s="12" t="s">
        <v>310</v>
      </c>
      <c r="E110" s="3" t="s">
        <v>276</v>
      </c>
      <c r="F110" s="3" t="s">
        <v>295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296</v>
      </c>
      <c r="L110" s="8"/>
    </row>
    <row r="111" spans="1:12" ht="51" x14ac:dyDescent="0.25">
      <c r="A111" s="44"/>
      <c r="B111" s="57"/>
      <c r="C111" s="53"/>
      <c r="D111" s="12" t="s">
        <v>311</v>
      </c>
      <c r="E111" s="3" t="s">
        <v>276</v>
      </c>
      <c r="F111" s="3" t="s">
        <v>295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296</v>
      </c>
      <c r="L111" s="8"/>
    </row>
    <row r="112" spans="1:12" ht="51" x14ac:dyDescent="0.25">
      <c r="A112" s="44"/>
      <c r="B112" s="57"/>
      <c r="C112" s="53"/>
      <c r="D112" s="12" t="s">
        <v>312</v>
      </c>
      <c r="E112" s="3" t="s">
        <v>276</v>
      </c>
      <c r="F112" s="3" t="s">
        <v>295</v>
      </c>
      <c r="G112" s="6">
        <v>276</v>
      </c>
      <c r="H112" s="6">
        <v>276</v>
      </c>
      <c r="I112" s="6">
        <f t="shared" si="13"/>
        <v>0</v>
      </c>
      <c r="J112" s="33">
        <f t="shared" si="14"/>
        <v>0</v>
      </c>
      <c r="K112" s="3" t="s">
        <v>296</v>
      </c>
      <c r="L112" s="8"/>
    </row>
    <row r="113" spans="1:12" ht="51" x14ac:dyDescent="0.25">
      <c r="A113" s="44"/>
      <c r="B113" s="57"/>
      <c r="C113" s="53"/>
      <c r="D113" s="12" t="s">
        <v>313</v>
      </c>
      <c r="E113" s="3" t="s">
        <v>276</v>
      </c>
      <c r="F113" s="3" t="s">
        <v>295</v>
      </c>
      <c r="G113" s="6">
        <v>286</v>
      </c>
      <c r="H113" s="6">
        <v>286</v>
      </c>
      <c r="I113" s="6">
        <f t="shared" si="13"/>
        <v>0</v>
      </c>
      <c r="J113" s="33">
        <f t="shared" si="14"/>
        <v>0</v>
      </c>
      <c r="K113" s="3" t="s">
        <v>296</v>
      </c>
      <c r="L113" s="8"/>
    </row>
    <row r="114" spans="1:12" ht="51" x14ac:dyDescent="0.25">
      <c r="A114" s="44"/>
      <c r="B114" s="57"/>
      <c r="C114" s="53"/>
      <c r="D114" s="12" t="s">
        <v>314</v>
      </c>
      <c r="E114" s="3" t="s">
        <v>276</v>
      </c>
      <c r="F114" s="3" t="s">
        <v>295</v>
      </c>
      <c r="G114" s="6">
        <v>250</v>
      </c>
      <c r="H114" s="6">
        <v>250</v>
      </c>
      <c r="I114" s="6">
        <f t="shared" si="13"/>
        <v>0</v>
      </c>
      <c r="J114" s="33">
        <f t="shared" si="14"/>
        <v>0</v>
      </c>
      <c r="K114" s="3" t="s">
        <v>296</v>
      </c>
      <c r="L114" s="8"/>
    </row>
    <row r="115" spans="1:12" ht="51" x14ac:dyDescent="0.25">
      <c r="A115" s="44"/>
      <c r="B115" s="57"/>
      <c r="C115" s="53"/>
      <c r="D115" s="12" t="s">
        <v>315</v>
      </c>
      <c r="E115" s="3" t="s">
        <v>276</v>
      </c>
      <c r="F115" s="3" t="s">
        <v>295</v>
      </c>
      <c r="G115" s="6">
        <v>2000</v>
      </c>
      <c r="H115" s="6">
        <v>2000</v>
      </c>
      <c r="I115" s="6">
        <f t="shared" si="13"/>
        <v>0</v>
      </c>
      <c r="J115" s="33">
        <f t="shared" si="14"/>
        <v>0</v>
      </c>
      <c r="K115" s="3" t="s">
        <v>296</v>
      </c>
      <c r="L115" s="8"/>
    </row>
    <row r="116" spans="1:12" ht="51" x14ac:dyDescent="0.25">
      <c r="A116" s="44"/>
      <c r="B116" s="57"/>
      <c r="C116" s="53"/>
      <c r="D116" s="12" t="s">
        <v>316</v>
      </c>
      <c r="E116" s="3" t="s">
        <v>276</v>
      </c>
      <c r="F116" s="3" t="s">
        <v>295</v>
      </c>
      <c r="G116" s="6">
        <v>420</v>
      </c>
      <c r="H116" s="6">
        <v>420</v>
      </c>
      <c r="I116" s="6">
        <f t="shared" si="13"/>
        <v>0</v>
      </c>
      <c r="J116" s="33">
        <f t="shared" si="14"/>
        <v>0</v>
      </c>
      <c r="K116" s="3" t="s">
        <v>296</v>
      </c>
      <c r="L116" s="8"/>
    </row>
    <row r="117" spans="1:12" ht="51" x14ac:dyDescent="0.25">
      <c r="A117" s="44"/>
      <c r="B117" s="57"/>
      <c r="C117" s="53"/>
      <c r="D117" s="12" t="s">
        <v>317</v>
      </c>
      <c r="E117" s="3" t="s">
        <v>276</v>
      </c>
      <c r="F117" s="3" t="s">
        <v>295</v>
      </c>
      <c r="G117" s="6">
        <v>550</v>
      </c>
      <c r="H117" s="6">
        <v>550</v>
      </c>
      <c r="I117" s="6">
        <f t="shared" si="13"/>
        <v>0</v>
      </c>
      <c r="J117" s="33">
        <f t="shared" si="14"/>
        <v>0</v>
      </c>
      <c r="K117" s="3" t="s">
        <v>296</v>
      </c>
      <c r="L117" s="8"/>
    </row>
    <row r="118" spans="1:12" ht="51" x14ac:dyDescent="0.25">
      <c r="A118" s="44"/>
      <c r="B118" s="57"/>
      <c r="C118" s="53"/>
      <c r="D118" s="12" t="s">
        <v>318</v>
      </c>
      <c r="E118" s="3" t="s">
        <v>276</v>
      </c>
      <c r="F118" s="3" t="s">
        <v>295</v>
      </c>
      <c r="G118" s="6">
        <v>430</v>
      </c>
      <c r="H118" s="6">
        <v>430</v>
      </c>
      <c r="I118" s="6">
        <f t="shared" si="13"/>
        <v>0</v>
      </c>
      <c r="J118" s="33">
        <f t="shared" si="14"/>
        <v>0</v>
      </c>
      <c r="K118" s="3" t="s">
        <v>296</v>
      </c>
      <c r="L118" s="8"/>
    </row>
    <row r="119" spans="1:12" ht="51" x14ac:dyDescent="0.25">
      <c r="A119" s="44"/>
      <c r="B119" s="57"/>
      <c r="C119" s="53"/>
      <c r="D119" s="12" t="s">
        <v>319</v>
      </c>
      <c r="E119" s="3" t="s">
        <v>276</v>
      </c>
      <c r="F119" s="3" t="s">
        <v>295</v>
      </c>
      <c r="G119" s="6">
        <v>550</v>
      </c>
      <c r="H119" s="6">
        <v>550</v>
      </c>
      <c r="I119" s="6">
        <f t="shared" si="13"/>
        <v>0</v>
      </c>
      <c r="J119" s="33">
        <f t="shared" si="14"/>
        <v>0</v>
      </c>
      <c r="K119" s="3" t="s">
        <v>296</v>
      </c>
      <c r="L119" s="8"/>
    </row>
    <row r="120" spans="1:12" ht="51" x14ac:dyDescent="0.25">
      <c r="A120" s="44"/>
      <c r="B120" s="57"/>
      <c r="C120" s="53"/>
      <c r="D120" s="12" t="s">
        <v>320</v>
      </c>
      <c r="E120" s="3" t="s">
        <v>276</v>
      </c>
      <c r="F120" s="3" t="s">
        <v>295</v>
      </c>
      <c r="G120" s="6">
        <v>500</v>
      </c>
      <c r="H120" s="6">
        <v>500</v>
      </c>
      <c r="I120" s="6">
        <f t="shared" si="13"/>
        <v>0</v>
      </c>
      <c r="J120" s="33">
        <f t="shared" si="14"/>
        <v>0</v>
      </c>
      <c r="K120" s="3" t="s">
        <v>296</v>
      </c>
      <c r="L120" s="8"/>
    </row>
    <row r="121" spans="1:12" ht="51" x14ac:dyDescent="0.25">
      <c r="A121" s="45"/>
      <c r="B121" s="58"/>
      <c r="C121" s="54"/>
      <c r="D121" s="12" t="s">
        <v>321</v>
      </c>
      <c r="E121" s="3" t="s">
        <v>276</v>
      </c>
      <c r="F121" s="3" t="s">
        <v>295</v>
      </c>
      <c r="G121" s="6">
        <v>750</v>
      </c>
      <c r="H121" s="6">
        <v>750</v>
      </c>
      <c r="I121" s="6">
        <f t="shared" si="13"/>
        <v>0</v>
      </c>
      <c r="J121" s="33">
        <f t="shared" si="14"/>
        <v>0</v>
      </c>
      <c r="K121" s="3" t="s">
        <v>296</v>
      </c>
      <c r="L121" s="8"/>
    </row>
    <row r="122" spans="1:12" ht="51" x14ac:dyDescent="0.25">
      <c r="A122" s="3">
        <v>48</v>
      </c>
      <c r="B122" s="38" t="s">
        <v>322</v>
      </c>
      <c r="C122" s="11" t="s">
        <v>323</v>
      </c>
      <c r="D122" s="12" t="s">
        <v>324</v>
      </c>
      <c r="E122" s="3" t="s">
        <v>276</v>
      </c>
      <c r="F122" s="3" t="s">
        <v>295</v>
      </c>
      <c r="G122" s="6">
        <v>1500</v>
      </c>
      <c r="H122" s="6">
        <v>1500</v>
      </c>
      <c r="I122" s="6">
        <f t="shared" si="13"/>
        <v>0</v>
      </c>
      <c r="J122" s="33">
        <f t="shared" si="14"/>
        <v>0</v>
      </c>
      <c r="K122" s="3" t="s">
        <v>296</v>
      </c>
      <c r="L122" s="12" t="s">
        <v>325</v>
      </c>
    </row>
    <row r="123" spans="1:12" ht="51" x14ac:dyDescent="0.25">
      <c r="A123" s="43">
        <v>49</v>
      </c>
      <c r="B123" s="49" t="s">
        <v>326</v>
      </c>
      <c r="C123" s="52" t="s">
        <v>327</v>
      </c>
      <c r="D123" s="12" t="s">
        <v>328</v>
      </c>
      <c r="E123" s="3" t="s">
        <v>276</v>
      </c>
      <c r="F123" s="3" t="s">
        <v>295</v>
      </c>
      <c r="G123" s="6">
        <v>400</v>
      </c>
      <c r="H123" s="6">
        <v>400</v>
      </c>
      <c r="I123" s="6">
        <f t="shared" si="13"/>
        <v>0</v>
      </c>
      <c r="J123" s="33">
        <f t="shared" si="14"/>
        <v>0</v>
      </c>
      <c r="K123" s="3" t="s">
        <v>296</v>
      </c>
      <c r="L123" s="3" t="s">
        <v>329</v>
      </c>
    </row>
    <row r="124" spans="1:12" ht="51" x14ac:dyDescent="0.25">
      <c r="A124" s="44"/>
      <c r="B124" s="50"/>
      <c r="C124" s="53"/>
      <c r="D124" s="12" t="s">
        <v>330</v>
      </c>
      <c r="E124" s="3" t="s">
        <v>276</v>
      </c>
      <c r="F124" s="3" t="s">
        <v>295</v>
      </c>
      <c r="G124" s="6">
        <v>295</v>
      </c>
      <c r="H124" s="6">
        <v>295</v>
      </c>
      <c r="I124" s="6">
        <f t="shared" si="13"/>
        <v>0</v>
      </c>
      <c r="J124" s="33">
        <f t="shared" si="14"/>
        <v>0</v>
      </c>
      <c r="K124" s="3" t="s">
        <v>296</v>
      </c>
      <c r="L124" s="8"/>
    </row>
    <row r="125" spans="1:12" ht="51" x14ac:dyDescent="0.25">
      <c r="A125" s="44"/>
      <c r="B125" s="50"/>
      <c r="C125" s="53"/>
      <c r="D125" s="12" t="s">
        <v>331</v>
      </c>
      <c r="E125" s="3" t="s">
        <v>276</v>
      </c>
      <c r="F125" s="3" t="s">
        <v>295</v>
      </c>
      <c r="G125" s="6">
        <v>260</v>
      </c>
      <c r="H125" s="6">
        <v>260</v>
      </c>
      <c r="I125" s="6">
        <f t="shared" si="13"/>
        <v>0</v>
      </c>
      <c r="J125" s="33">
        <f t="shared" si="14"/>
        <v>0</v>
      </c>
      <c r="K125" s="3" t="s">
        <v>296</v>
      </c>
      <c r="L125" s="8"/>
    </row>
    <row r="126" spans="1:12" ht="51" x14ac:dyDescent="0.25">
      <c r="A126" s="44"/>
      <c r="B126" s="50"/>
      <c r="C126" s="53"/>
      <c r="D126" s="12" t="s">
        <v>332</v>
      </c>
      <c r="E126" s="3" t="s">
        <v>276</v>
      </c>
      <c r="F126" s="3" t="s">
        <v>295</v>
      </c>
      <c r="G126" s="6">
        <v>300</v>
      </c>
      <c r="H126" s="6">
        <v>300</v>
      </c>
      <c r="I126" s="6">
        <f t="shared" si="13"/>
        <v>0</v>
      </c>
      <c r="J126" s="33">
        <f t="shared" si="14"/>
        <v>0</v>
      </c>
      <c r="K126" s="3" t="s">
        <v>296</v>
      </c>
      <c r="L126" s="8"/>
    </row>
    <row r="127" spans="1:12" ht="51" x14ac:dyDescent="0.25">
      <c r="A127" s="45"/>
      <c r="B127" s="51"/>
      <c r="C127" s="54"/>
      <c r="D127" s="12" t="s">
        <v>333</v>
      </c>
      <c r="E127" s="3" t="s">
        <v>276</v>
      </c>
      <c r="F127" s="3" t="s">
        <v>295</v>
      </c>
      <c r="G127" s="6">
        <v>385</v>
      </c>
      <c r="H127" s="6">
        <v>385</v>
      </c>
      <c r="I127" s="6">
        <f t="shared" si="13"/>
        <v>0</v>
      </c>
      <c r="J127" s="33">
        <f t="shared" si="14"/>
        <v>0</v>
      </c>
      <c r="K127" s="3" t="s">
        <v>296</v>
      </c>
      <c r="L127" s="3"/>
    </row>
    <row r="128" spans="1:12" ht="89.25" x14ac:dyDescent="0.25">
      <c r="A128" s="43">
        <v>50</v>
      </c>
      <c r="B128" s="49" t="s">
        <v>334</v>
      </c>
      <c r="C128" s="52" t="s">
        <v>335</v>
      </c>
      <c r="D128" s="12" t="s">
        <v>336</v>
      </c>
      <c r="E128" s="3" t="s">
        <v>276</v>
      </c>
      <c r="F128" s="3" t="s">
        <v>295</v>
      </c>
      <c r="G128" s="6">
        <v>350</v>
      </c>
      <c r="H128" s="6">
        <v>350</v>
      </c>
      <c r="I128" s="6">
        <f t="shared" si="13"/>
        <v>0</v>
      </c>
      <c r="J128" s="33">
        <f t="shared" si="14"/>
        <v>0</v>
      </c>
      <c r="K128" s="3" t="s">
        <v>296</v>
      </c>
      <c r="L128" s="3" t="s">
        <v>337</v>
      </c>
    </row>
    <row r="129" spans="1:12" ht="51" x14ac:dyDescent="0.25">
      <c r="A129" s="44"/>
      <c r="B129" s="50"/>
      <c r="C129" s="53"/>
      <c r="D129" s="3" t="s">
        <v>338</v>
      </c>
      <c r="E129" s="3" t="s">
        <v>276</v>
      </c>
      <c r="F129" s="3" t="s">
        <v>295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296</v>
      </c>
      <c r="L129" s="8"/>
    </row>
    <row r="130" spans="1:12" ht="51" x14ac:dyDescent="0.25">
      <c r="A130" s="45"/>
      <c r="B130" s="51"/>
      <c r="C130" s="54"/>
      <c r="D130" s="12" t="s">
        <v>339</v>
      </c>
      <c r="E130" s="3" t="s">
        <v>276</v>
      </c>
      <c r="F130" s="3" t="s">
        <v>295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296</v>
      </c>
      <c r="L130" s="8"/>
    </row>
    <row r="131" spans="1:12" ht="25.5" x14ac:dyDescent="0.25">
      <c r="A131" s="26" t="s">
        <v>340</v>
      </c>
      <c r="B131" s="27" t="s">
        <v>341</v>
      </c>
      <c r="C131" s="28" t="s">
        <v>342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25.5" customHeight="1" x14ac:dyDescent="0.25">
      <c r="A132" s="3">
        <v>51</v>
      </c>
      <c r="B132" s="38" t="s">
        <v>343</v>
      </c>
      <c r="C132" s="11" t="s">
        <v>344</v>
      </c>
      <c r="D132" s="55" t="s">
        <v>345</v>
      </c>
      <c r="E132" s="12" t="s">
        <v>346</v>
      </c>
      <c r="F132" s="46" t="s">
        <v>347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76.5" x14ac:dyDescent="0.25">
      <c r="A133" s="3">
        <v>52</v>
      </c>
      <c r="B133" s="38" t="s">
        <v>348</v>
      </c>
      <c r="C133" s="11" t="s">
        <v>349</v>
      </c>
      <c r="D133" s="55"/>
      <c r="E133" s="12" t="s">
        <v>350</v>
      </c>
      <c r="F133" s="47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 x14ac:dyDescent="0.25">
      <c r="A134" s="3">
        <v>53</v>
      </c>
      <c r="B134" s="38" t="s">
        <v>351</v>
      </c>
      <c r="C134" s="11" t="s">
        <v>352</v>
      </c>
      <c r="D134" s="55"/>
      <c r="E134" s="12" t="s">
        <v>346</v>
      </c>
      <c r="F134" s="47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 ht="38.25" x14ac:dyDescent="0.25">
      <c r="A135" s="3">
        <v>54</v>
      </c>
      <c r="B135" s="38" t="s">
        <v>353</v>
      </c>
      <c r="C135" s="11" t="s">
        <v>354</v>
      </c>
      <c r="D135" s="55"/>
      <c r="E135" s="12" t="s">
        <v>346</v>
      </c>
      <c r="F135" s="47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76.5" x14ac:dyDescent="0.25">
      <c r="A136" s="3">
        <v>55</v>
      </c>
      <c r="B136" s="38" t="s">
        <v>355</v>
      </c>
      <c r="C136" s="5" t="s">
        <v>356</v>
      </c>
      <c r="D136" s="55"/>
      <c r="E136" s="12" t="s">
        <v>346</v>
      </c>
      <c r="F136" s="47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 ht="25.5" x14ac:dyDescent="0.25">
      <c r="A137" s="3">
        <v>56</v>
      </c>
      <c r="B137" s="38" t="s">
        <v>357</v>
      </c>
      <c r="C137" s="11" t="s">
        <v>358</v>
      </c>
      <c r="D137" s="55"/>
      <c r="E137" s="12" t="s">
        <v>346</v>
      </c>
      <c r="F137" s="47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89.25" x14ac:dyDescent="0.25">
      <c r="A138" s="3">
        <v>57</v>
      </c>
      <c r="B138" s="38" t="s">
        <v>359</v>
      </c>
      <c r="C138" s="11" t="s">
        <v>360</v>
      </c>
      <c r="D138" s="55"/>
      <c r="E138" s="12" t="s">
        <v>346</v>
      </c>
      <c r="F138" s="47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 ht="38.25" x14ac:dyDescent="0.25">
      <c r="A139" s="3">
        <v>58</v>
      </c>
      <c r="B139" s="38" t="s">
        <v>361</v>
      </c>
      <c r="C139" s="5" t="s">
        <v>362</v>
      </c>
      <c r="D139" s="55"/>
      <c r="E139" s="12" t="s">
        <v>346</v>
      </c>
      <c r="F139" s="47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 ht="38.25" x14ac:dyDescent="0.25">
      <c r="A140" s="3">
        <v>59</v>
      </c>
      <c r="B140" s="38" t="s">
        <v>363</v>
      </c>
      <c r="C140" s="5" t="s">
        <v>364</v>
      </c>
      <c r="D140" s="55"/>
      <c r="E140" s="12" t="s">
        <v>346</v>
      </c>
      <c r="F140" s="48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25.5" customHeight="1" x14ac:dyDescent="0.25">
      <c r="A141" s="3">
        <v>60</v>
      </c>
      <c r="B141" s="38" t="s">
        <v>365</v>
      </c>
      <c r="C141" s="11" t="s">
        <v>344</v>
      </c>
      <c r="D141" s="55" t="s">
        <v>366</v>
      </c>
      <c r="E141" s="12" t="s">
        <v>346</v>
      </c>
      <c r="F141" s="46" t="s">
        <v>367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76.5" x14ac:dyDescent="0.25">
      <c r="A142" s="3">
        <v>61</v>
      </c>
      <c r="B142" s="38" t="s">
        <v>368</v>
      </c>
      <c r="C142" s="11" t="s">
        <v>349</v>
      </c>
      <c r="D142" s="55"/>
      <c r="E142" s="12" t="s">
        <v>350</v>
      </c>
      <c r="F142" s="47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 x14ac:dyDescent="0.25">
      <c r="A143" s="3">
        <v>62</v>
      </c>
      <c r="B143" s="38" t="s">
        <v>369</v>
      </c>
      <c r="C143" s="11" t="s">
        <v>352</v>
      </c>
      <c r="D143" s="55"/>
      <c r="E143" s="12" t="s">
        <v>346</v>
      </c>
      <c r="F143" s="47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 ht="38.25" x14ac:dyDescent="0.25">
      <c r="A144" s="3">
        <v>63</v>
      </c>
      <c r="B144" s="38" t="s">
        <v>370</v>
      </c>
      <c r="C144" s="11" t="s">
        <v>354</v>
      </c>
      <c r="D144" s="55"/>
      <c r="E144" s="12" t="s">
        <v>346</v>
      </c>
      <c r="F144" s="47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76.5" x14ac:dyDescent="0.25">
      <c r="A145" s="3">
        <v>64</v>
      </c>
      <c r="B145" s="38" t="s">
        <v>371</v>
      </c>
      <c r="C145" s="5" t="s">
        <v>356</v>
      </c>
      <c r="D145" s="55"/>
      <c r="E145" s="12" t="s">
        <v>346</v>
      </c>
      <c r="F145" s="47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 ht="25.5" x14ac:dyDescent="0.25">
      <c r="A146" s="3">
        <v>65</v>
      </c>
      <c r="B146" s="38" t="s">
        <v>372</v>
      </c>
      <c r="C146" s="11" t="s">
        <v>358</v>
      </c>
      <c r="D146" s="55"/>
      <c r="E146" s="12" t="s">
        <v>346</v>
      </c>
      <c r="F146" s="47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89.25" x14ac:dyDescent="0.25">
      <c r="A147" s="3">
        <v>66</v>
      </c>
      <c r="B147" s="38" t="s">
        <v>373</v>
      </c>
      <c r="C147" s="11" t="s">
        <v>360</v>
      </c>
      <c r="D147" s="55"/>
      <c r="E147" s="12" t="s">
        <v>346</v>
      </c>
      <c r="F147" s="47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 ht="38.25" x14ac:dyDescent="0.25">
      <c r="A148" s="3">
        <v>67</v>
      </c>
      <c r="B148" s="38" t="s">
        <v>374</v>
      </c>
      <c r="C148" s="5" t="s">
        <v>362</v>
      </c>
      <c r="D148" s="55"/>
      <c r="E148" s="12" t="s">
        <v>346</v>
      </c>
      <c r="F148" s="47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 ht="38.25" x14ac:dyDescent="0.25">
      <c r="A149" s="3">
        <v>68</v>
      </c>
      <c r="B149" s="38" t="s">
        <v>375</v>
      </c>
      <c r="C149" s="5" t="s">
        <v>364</v>
      </c>
      <c r="D149" s="55"/>
      <c r="E149" s="12" t="s">
        <v>346</v>
      </c>
      <c r="F149" s="48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25.5" customHeight="1" x14ac:dyDescent="0.25">
      <c r="A150" s="3">
        <v>69</v>
      </c>
      <c r="B150" s="38" t="s">
        <v>376</v>
      </c>
      <c r="C150" s="11" t="s">
        <v>344</v>
      </c>
      <c r="D150" s="43" t="s">
        <v>377</v>
      </c>
      <c r="E150" s="12" t="s">
        <v>346</v>
      </c>
      <c r="F150" s="46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 x14ac:dyDescent="0.25">
      <c r="A151" s="3">
        <v>70</v>
      </c>
      <c r="B151" s="38" t="s">
        <v>378</v>
      </c>
      <c r="C151" s="11" t="s">
        <v>352</v>
      </c>
      <c r="D151" s="44"/>
      <c r="E151" s="12" t="s">
        <v>346</v>
      </c>
      <c r="F151" s="47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 ht="38.25" x14ac:dyDescent="0.25">
      <c r="A152" s="3">
        <v>71</v>
      </c>
      <c r="B152" s="38" t="s">
        <v>379</v>
      </c>
      <c r="C152" s="11" t="s">
        <v>354</v>
      </c>
      <c r="D152" s="44"/>
      <c r="E152" s="12" t="s">
        <v>346</v>
      </c>
      <c r="F152" s="47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76.5" x14ac:dyDescent="0.25">
      <c r="A153" s="3">
        <v>72</v>
      </c>
      <c r="B153" s="38" t="s">
        <v>380</v>
      </c>
      <c r="C153" s="5" t="s">
        <v>356</v>
      </c>
      <c r="D153" s="44"/>
      <c r="E153" s="12" t="s">
        <v>346</v>
      </c>
      <c r="F153" s="47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 ht="25.5" x14ac:dyDescent="0.25">
      <c r="A154" s="3">
        <v>73</v>
      </c>
      <c r="B154" s="38" t="s">
        <v>381</v>
      </c>
      <c r="C154" s="11" t="s">
        <v>358</v>
      </c>
      <c r="D154" s="44"/>
      <c r="E154" s="12" t="s">
        <v>346</v>
      </c>
      <c r="F154" s="47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89.25" x14ac:dyDescent="0.25">
      <c r="A155" s="3">
        <v>74</v>
      </c>
      <c r="B155" s="38" t="s">
        <v>382</v>
      </c>
      <c r="C155" s="11" t="s">
        <v>360</v>
      </c>
      <c r="D155" s="44"/>
      <c r="E155" s="12" t="s">
        <v>346</v>
      </c>
      <c r="F155" s="47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 ht="38.25" x14ac:dyDescent="0.25">
      <c r="A156" s="3">
        <v>75</v>
      </c>
      <c r="B156" s="38" t="s">
        <v>383</v>
      </c>
      <c r="C156" s="5" t="s">
        <v>364</v>
      </c>
      <c r="D156" s="45"/>
      <c r="E156" s="12" t="s">
        <v>346</v>
      </c>
      <c r="F156" s="48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 ht="25.5" x14ac:dyDescent="0.25">
      <c r="A157" s="26" t="s">
        <v>384</v>
      </c>
      <c r="B157" s="2" t="s">
        <v>385</v>
      </c>
      <c r="C157" s="28" t="s">
        <v>386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 ht="25.5" x14ac:dyDescent="0.25">
      <c r="A158" s="3">
        <v>76</v>
      </c>
      <c r="B158" s="4" t="s">
        <v>387</v>
      </c>
      <c r="C158" s="5" t="s">
        <v>388</v>
      </c>
      <c r="D158" s="5" t="s">
        <v>389</v>
      </c>
      <c r="E158" s="3" t="s">
        <v>346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 ht="25.5" x14ac:dyDescent="0.25">
      <c r="A159" s="3">
        <v>77</v>
      </c>
      <c r="B159" s="4" t="s">
        <v>390</v>
      </c>
      <c r="C159" s="5" t="s">
        <v>391</v>
      </c>
      <c r="D159" s="5"/>
      <c r="E159" s="3" t="s">
        <v>346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51" x14ac:dyDescent="0.25">
      <c r="A160" s="3">
        <v>78</v>
      </c>
      <c r="B160" s="4" t="s">
        <v>392</v>
      </c>
      <c r="C160" s="5" t="s">
        <v>393</v>
      </c>
      <c r="D160" s="3" t="s">
        <v>394</v>
      </c>
      <c r="E160" s="3" t="s">
        <v>395</v>
      </c>
      <c r="F160" s="8"/>
      <c r="G160" s="6">
        <v>115000</v>
      </c>
      <c r="H160" s="6">
        <v>115000</v>
      </c>
      <c r="I160" s="6">
        <f t="shared" ref="I160:I165" si="18">H160-G160</f>
        <v>0</v>
      </c>
      <c r="J160" s="35">
        <f t="shared" si="17"/>
        <v>0</v>
      </c>
      <c r="K160" s="3" t="s">
        <v>396</v>
      </c>
      <c r="L160" s="3" t="s">
        <v>397</v>
      </c>
    </row>
    <row r="161" spans="1:12" ht="38.25" x14ac:dyDescent="0.25">
      <c r="A161" s="3">
        <v>79</v>
      </c>
      <c r="B161" s="4" t="s">
        <v>398</v>
      </c>
      <c r="C161" s="5" t="s">
        <v>399</v>
      </c>
      <c r="D161" s="3" t="s">
        <v>400</v>
      </c>
      <c r="E161" s="3" t="s">
        <v>395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401</v>
      </c>
      <c r="L161" s="3" t="s">
        <v>402</v>
      </c>
    </row>
    <row r="162" spans="1:12" ht="51" x14ac:dyDescent="0.25">
      <c r="A162" s="3">
        <v>80</v>
      </c>
      <c r="B162" s="4" t="s">
        <v>403</v>
      </c>
      <c r="C162" s="5" t="s">
        <v>404</v>
      </c>
      <c r="D162" s="3" t="s">
        <v>405</v>
      </c>
      <c r="E162" s="3" t="s">
        <v>406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407</v>
      </c>
      <c r="L162" s="3" t="s">
        <v>408</v>
      </c>
    </row>
    <row r="163" spans="1:12" x14ac:dyDescent="0.25">
      <c r="A163" s="3">
        <v>81</v>
      </c>
      <c r="B163" s="4" t="s">
        <v>409</v>
      </c>
      <c r="C163" s="5" t="s">
        <v>410</v>
      </c>
      <c r="D163" s="5" t="s">
        <v>389</v>
      </c>
      <c r="E163" s="3" t="s">
        <v>85</v>
      </c>
      <c r="F163" s="8"/>
      <c r="G163" s="41">
        <v>25050</v>
      </c>
      <c r="H163" s="41">
        <v>27793</v>
      </c>
      <c r="I163" s="6">
        <f t="shared" si="18"/>
        <v>2743</v>
      </c>
      <c r="J163" s="35">
        <f t="shared" si="17"/>
        <v>10.950099800399201</v>
      </c>
      <c r="K163" s="3" t="s">
        <v>411</v>
      </c>
      <c r="L163" s="8"/>
    </row>
    <row r="164" spans="1:12" x14ac:dyDescent="0.25">
      <c r="A164" s="3">
        <v>82</v>
      </c>
      <c r="B164" s="4" t="s">
        <v>412</v>
      </c>
      <c r="C164" s="5" t="s">
        <v>413</v>
      </c>
      <c r="D164" s="5"/>
      <c r="E164" s="3" t="s">
        <v>85</v>
      </c>
      <c r="F164" s="8"/>
      <c r="G164" s="41">
        <v>25800</v>
      </c>
      <c r="H164" s="41">
        <v>28613</v>
      </c>
      <c r="I164" s="6">
        <f t="shared" si="18"/>
        <v>2813</v>
      </c>
      <c r="J164" s="35">
        <f t="shared" si="17"/>
        <v>10.903100775193806</v>
      </c>
      <c r="K164" s="3" t="s">
        <v>411</v>
      </c>
      <c r="L164" s="8"/>
    </row>
    <row r="165" spans="1:12" x14ac:dyDescent="0.25">
      <c r="A165" s="3">
        <v>83</v>
      </c>
      <c r="B165" s="4" t="s">
        <v>414</v>
      </c>
      <c r="C165" s="5" t="s">
        <v>415</v>
      </c>
      <c r="D165" s="5"/>
      <c r="E165" s="3" t="s">
        <v>85</v>
      </c>
      <c r="F165" s="8"/>
      <c r="G165" s="41">
        <v>20330</v>
      </c>
      <c r="H165" s="41">
        <v>23400</v>
      </c>
      <c r="I165" s="6">
        <f t="shared" si="18"/>
        <v>3070</v>
      </c>
      <c r="J165" s="35">
        <f t="shared" si="17"/>
        <v>15.100836202656168</v>
      </c>
      <c r="K165" s="3" t="s">
        <v>411</v>
      </c>
      <c r="L165" s="28"/>
    </row>
    <row r="166" spans="1:12" ht="38.25" x14ac:dyDescent="0.25">
      <c r="A166" s="26" t="s">
        <v>416</v>
      </c>
      <c r="B166" s="2" t="s">
        <v>417</v>
      </c>
      <c r="C166" s="28" t="s">
        <v>418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63.75" x14ac:dyDescent="0.25">
      <c r="A167" s="3">
        <v>84</v>
      </c>
      <c r="B167" s="4" t="s">
        <v>419</v>
      </c>
      <c r="C167" s="5" t="s">
        <v>420</v>
      </c>
      <c r="D167" s="3" t="s">
        <v>421</v>
      </c>
      <c r="E167" s="3" t="s">
        <v>422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423</v>
      </c>
    </row>
    <row r="168" spans="1:12" ht="89.25" x14ac:dyDescent="0.25">
      <c r="A168" s="3">
        <v>85</v>
      </c>
      <c r="B168" s="4" t="s">
        <v>424</v>
      </c>
      <c r="C168" s="11" t="s">
        <v>425</v>
      </c>
      <c r="D168" s="3" t="s">
        <v>426</v>
      </c>
      <c r="E168" s="3" t="s">
        <v>422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423</v>
      </c>
    </row>
    <row r="169" spans="1:12" ht="102" x14ac:dyDescent="0.25">
      <c r="A169" s="3">
        <v>86</v>
      </c>
      <c r="B169" s="4" t="s">
        <v>427</v>
      </c>
      <c r="C169" s="11" t="s">
        <v>428</v>
      </c>
      <c r="D169" s="3" t="s">
        <v>429</v>
      </c>
      <c r="E169" s="3" t="s">
        <v>422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423</v>
      </c>
    </row>
    <row r="170" spans="1:12" ht="63.75" x14ac:dyDescent="0.25">
      <c r="A170" s="3">
        <v>87</v>
      </c>
      <c r="B170" s="4" t="s">
        <v>430</v>
      </c>
      <c r="C170" s="11" t="s">
        <v>431</v>
      </c>
      <c r="D170" s="3" t="s">
        <v>432</v>
      </c>
      <c r="E170" s="3" t="s">
        <v>422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433</v>
      </c>
    </row>
    <row r="171" spans="1:12" ht="63.75" x14ac:dyDescent="0.25">
      <c r="A171" s="3">
        <v>88</v>
      </c>
      <c r="B171" s="4" t="s">
        <v>434</v>
      </c>
      <c r="C171" s="11" t="s">
        <v>435</v>
      </c>
      <c r="D171" s="3" t="s">
        <v>436</v>
      </c>
      <c r="E171" s="3" t="s">
        <v>422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437</v>
      </c>
    </row>
    <row r="172" spans="1:12" ht="127.5" x14ac:dyDescent="0.25">
      <c r="A172" s="3">
        <v>89</v>
      </c>
      <c r="B172" s="4" t="s">
        <v>438</v>
      </c>
      <c r="C172" s="11" t="s">
        <v>439</v>
      </c>
      <c r="D172" s="3" t="s">
        <v>440</v>
      </c>
      <c r="E172" s="3" t="s">
        <v>441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 ht="38.25" x14ac:dyDescent="0.25">
      <c r="A173" s="1" t="s">
        <v>442</v>
      </c>
      <c r="B173" s="2" t="s">
        <v>443</v>
      </c>
      <c r="C173" s="28" t="s">
        <v>444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51" x14ac:dyDescent="0.25">
      <c r="A174" s="3">
        <v>90</v>
      </c>
      <c r="B174" s="4" t="s">
        <v>445</v>
      </c>
      <c r="C174" s="5" t="s">
        <v>446</v>
      </c>
      <c r="D174" s="3" t="s">
        <v>447</v>
      </c>
      <c r="E174" s="3" t="s">
        <v>448</v>
      </c>
      <c r="F174" s="3" t="s">
        <v>449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450</v>
      </c>
      <c r="L174" s="3"/>
    </row>
    <row r="175" spans="1:12" ht="153" x14ac:dyDescent="0.25">
      <c r="A175" s="3">
        <v>91</v>
      </c>
      <c r="B175" s="4" t="s">
        <v>451</v>
      </c>
      <c r="C175" s="5" t="s">
        <v>452</v>
      </c>
      <c r="D175" s="3" t="s">
        <v>453</v>
      </c>
      <c r="E175" s="3" t="s">
        <v>454</v>
      </c>
      <c r="F175" s="3" t="s">
        <v>455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456</v>
      </c>
      <c r="L175" s="8"/>
    </row>
    <row r="176" spans="1:12" ht="102" x14ac:dyDescent="0.25">
      <c r="A176" s="3">
        <v>92</v>
      </c>
      <c r="B176" s="4" t="s">
        <v>457</v>
      </c>
      <c r="C176" s="5" t="s">
        <v>458</v>
      </c>
      <c r="D176" s="3" t="s">
        <v>459</v>
      </c>
      <c r="E176" s="3" t="s">
        <v>454</v>
      </c>
      <c r="F176" s="3" t="s">
        <v>455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460</v>
      </c>
      <c r="L176" s="8"/>
    </row>
    <row r="177" spans="1:12" ht="38.25" x14ac:dyDescent="0.25">
      <c r="A177" s="26" t="s">
        <v>461</v>
      </c>
      <c r="B177" s="26">
        <v>10</v>
      </c>
      <c r="C177" s="42" t="s">
        <v>462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x14ac:dyDescent="0.25">
      <c r="A178" s="3">
        <v>93</v>
      </c>
      <c r="B178" s="4" t="s">
        <v>463</v>
      </c>
      <c r="C178" s="5" t="s">
        <v>464</v>
      </c>
      <c r="D178" s="3" t="s">
        <v>465</v>
      </c>
      <c r="E178" s="3" t="s">
        <v>466</v>
      </c>
      <c r="F178" s="8"/>
      <c r="G178" s="6">
        <v>5520000</v>
      </c>
      <c r="H178" s="6">
        <v>5575000</v>
      </c>
      <c r="I178" s="6">
        <f>H178-G178</f>
        <v>55000</v>
      </c>
      <c r="J178" s="35">
        <f>((H178/G178)*100)-100</f>
        <v>0.99637681159421732</v>
      </c>
      <c r="K178" s="3" t="s">
        <v>467</v>
      </c>
      <c r="L178" s="8"/>
    </row>
    <row r="179" spans="1:12" x14ac:dyDescent="0.25">
      <c r="A179" s="3">
        <v>94</v>
      </c>
      <c r="B179" s="4" t="s">
        <v>468</v>
      </c>
      <c r="C179" s="5" t="s">
        <v>469</v>
      </c>
      <c r="D179" s="3" t="s">
        <v>470</v>
      </c>
      <c r="E179" s="3" t="s">
        <v>471</v>
      </c>
      <c r="F179" s="8"/>
      <c r="G179" s="6">
        <v>22945</v>
      </c>
      <c r="H179" s="6">
        <v>22985</v>
      </c>
      <c r="I179" s="6">
        <f>H179-G179</f>
        <v>40</v>
      </c>
      <c r="J179" s="35">
        <f>((H179/G179)*100)-100</f>
        <v>0.17432991937241127</v>
      </c>
      <c r="K179" s="3" t="s">
        <v>472</v>
      </c>
      <c r="L179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7"/>
    <mergeCell ref="B64:B67"/>
    <mergeCell ref="K64:K79"/>
    <mergeCell ref="A68:A74"/>
    <mergeCell ref="B68:B74"/>
    <mergeCell ref="C69:C74"/>
    <mergeCell ref="B75:B77"/>
    <mergeCell ref="C75:C77"/>
    <mergeCell ref="A81:A83"/>
    <mergeCell ref="B82:B83"/>
    <mergeCell ref="A85:A87"/>
    <mergeCell ref="B85:B87"/>
    <mergeCell ref="A88:A90"/>
    <mergeCell ref="B88:B90"/>
    <mergeCell ref="A103:A105"/>
    <mergeCell ref="B103:B105"/>
    <mergeCell ref="C103:C105"/>
    <mergeCell ref="A106:A107"/>
    <mergeCell ref="B106:B107"/>
    <mergeCell ref="C106:C107"/>
    <mergeCell ref="A108:A121"/>
    <mergeCell ref="B108:B121"/>
    <mergeCell ref="C108:C121"/>
    <mergeCell ref="A123:A127"/>
    <mergeCell ref="B123:B127"/>
    <mergeCell ref="C123:C127"/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</mergeCells>
  <pageMargins left="0.46" right="0.17" top="0.53" bottom="0.4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2022-04-05T00:54:54Z</cp:lastPrinted>
  <dcterms:created xsi:type="dcterms:W3CDTF">2022-04-05T00:41:10Z</dcterms:created>
  <dcterms:modified xsi:type="dcterms:W3CDTF">2022-04-05T02:20:01Z</dcterms:modified>
</cp:coreProperties>
</file>